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48" activeTab="0"/>
  </bookViews>
  <sheets>
    <sheet name="Split test probability calculator" sheetId="1" r:id="rId1"/>
  </sheets>
  <definedNames/>
  <calcPr fullCalcOnLoad="1"/>
</workbook>
</file>

<file path=xl/sharedStrings.xml><?xml version="1.0" encoding="utf-8"?>
<sst xmlns="http://schemas.openxmlformats.org/spreadsheetml/2006/main" count="23" uniqueCount="19">
  <si>
    <t>Split Test Calculator</t>
  </si>
  <si>
    <t>How do we determine whether one page performs better than another?  Because we can't leave the experiment running for ever, we use statistics to estimate the probability one is better than the other.  Heres how to do it in excel</t>
  </si>
  <si>
    <t>Fill in the fields in red, the rest of the cells update automatically.  If your interested in the details you can look at the formulas in each cell</t>
  </si>
  <si>
    <t>Conversions</t>
  </si>
  <si>
    <t>Visits</t>
  </si>
  <si>
    <t>Original Page</t>
  </si>
  <si>
    <t>Alternate Page</t>
  </si>
  <si>
    <t>You can calculate the conversion rates of this data simply by diving conversions by visits</t>
  </si>
  <si>
    <t>Conversion rate</t>
  </si>
  <si>
    <t>Std Error</t>
  </si>
  <si>
    <t>At least</t>
  </si>
  <si>
    <t>Probably about this much</t>
  </si>
  <si>
    <t>At most</t>
  </si>
  <si>
    <r>
      <t xml:space="preserve">Require z-score (see: </t>
    </r>
    <r>
      <rPr>
        <sz val="10"/>
        <color indexed="12"/>
        <rFont val="Arial"/>
        <family val="2"/>
      </rPr>
      <t>http://en.wikipedia.org/wiki/Standard_score</t>
    </r>
    <r>
      <rPr>
        <sz val="10"/>
        <rFont val="Arial"/>
        <family val="2"/>
      </rPr>
      <t>)</t>
    </r>
  </si>
  <si>
    <t>If we are to use this as an estimate of the “real” conversion rate, you can calculate the “standard error” of these estimates</t>
  </si>
  <si>
    <t>Whats the difference between these conversion rates?</t>
  </si>
  <si>
    <t>Whats the “standard error” of this difference?</t>
  </si>
  <si>
    <t>To calculate the probability that the alternate beats the original, calculate the probability in a normal distribution with mean zero  (ie no difference between the two)  and a standard error as big as the above that you would achieve a difference less than the above figure</t>
  </si>
  <si>
    <t>Probability alternate page is better than original</t>
  </si>
</sst>
</file>

<file path=xl/styles.xml><?xml version="1.0" encoding="utf-8"?>
<styleSheet xmlns="http://schemas.openxmlformats.org/spreadsheetml/2006/main">
  <numFmts count="2">
    <numFmt numFmtId="164" formatCode="GENERAL"/>
    <numFmt numFmtId="165" formatCode="0.00%"/>
  </numFmts>
  <fonts count="6">
    <font>
      <sz val="10"/>
      <name val="Arial"/>
      <family val="2"/>
    </font>
    <font>
      <sz val="14"/>
      <name val="Arial"/>
      <family val="2"/>
    </font>
    <font>
      <b/>
      <sz val="10"/>
      <name val="Arial"/>
      <family val="2"/>
    </font>
    <font>
      <sz val="15"/>
      <name val="Arial"/>
      <family val="2"/>
    </font>
    <font>
      <sz val="12"/>
      <name val="Arial"/>
      <family val="2"/>
    </font>
    <font>
      <sz val="10"/>
      <color indexed="12"/>
      <name val="Arial"/>
      <family val="2"/>
    </font>
  </fonts>
  <fills count="4">
    <fill>
      <patternFill/>
    </fill>
    <fill>
      <patternFill patternType="gray125"/>
    </fill>
    <fill>
      <patternFill patternType="solid">
        <fgColor indexed="29"/>
        <bgColor indexed="64"/>
      </patternFill>
    </fill>
    <fill>
      <patternFill patternType="solid">
        <fgColor indexed="22"/>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0" borderId="0" xfId="0" applyFont="1" applyAlignment="1">
      <alignment/>
    </xf>
    <xf numFmtId="164" fontId="2" fillId="0" borderId="0" xfId="0" applyFont="1" applyAlignment="1">
      <alignment/>
    </xf>
    <xf numFmtId="164" fontId="3" fillId="2" borderId="0" xfId="0" applyFont="1" applyFill="1" applyAlignment="1">
      <alignment/>
    </xf>
    <xf numFmtId="164" fontId="4" fillId="0" borderId="0" xfId="0" applyFont="1" applyAlignment="1">
      <alignment/>
    </xf>
    <xf numFmtId="165" fontId="2" fillId="3" borderId="0" xfId="0" applyNumberFormat="1" applyFont="1" applyFill="1" applyAlignment="1">
      <alignment/>
    </xf>
    <xf numFmtId="165" fontId="0" fillId="0" borderId="0" xfId="0" applyNumberFormat="1" applyFont="1" applyAlignment="1">
      <alignment/>
    </xf>
    <xf numFmtId="165" fontId="0" fillId="0" borderId="0" xfId="0" applyNumberFormat="1" applyAlignment="1">
      <alignment/>
    </xf>
    <xf numFmtId="164" fontId="0" fillId="0" borderId="0" xfId="0" applyFont="1" applyAlignment="1">
      <alignment wrapText="1"/>
    </xf>
    <xf numFmtId="165" fontId="4"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n.wikipedia.org/wiki/Standard_score" TargetMode="External" /></Relationships>
</file>

<file path=xl/worksheets/sheet1.xml><?xml version="1.0" encoding="utf-8"?>
<worksheet xmlns="http://schemas.openxmlformats.org/spreadsheetml/2006/main" xmlns:r="http://schemas.openxmlformats.org/officeDocument/2006/relationships">
  <dimension ref="A1:I26"/>
  <sheetViews>
    <sheetView tabSelected="1" workbookViewId="0" topLeftCell="A1">
      <selection activeCell="B50" sqref="B50"/>
    </sheetView>
  </sheetViews>
  <sheetFormatPr defaultColWidth="12.57421875" defaultRowHeight="12.75"/>
  <cols>
    <col min="1" max="1" width="53.28125" style="0" customWidth="1"/>
    <col min="2" max="2" width="16.28125" style="0" customWidth="1"/>
    <col min="3" max="5" width="11.57421875" style="0" customWidth="1"/>
    <col min="6" max="6" width="26.28125" style="0" customWidth="1"/>
    <col min="7" max="16384" width="11.57421875" style="0" customWidth="1"/>
  </cols>
  <sheetData>
    <row r="1" ht="18.75">
      <c r="A1" s="1" t="s">
        <v>0</v>
      </c>
    </row>
    <row r="3" ht="12.75">
      <c r="A3" t="s">
        <v>1</v>
      </c>
    </row>
    <row r="4" ht="12.75"/>
    <row r="5" ht="12.75">
      <c r="A5" t="s">
        <v>2</v>
      </c>
    </row>
    <row r="6" spans="2:3" ht="13.5">
      <c r="B6" s="2" t="s">
        <v>3</v>
      </c>
      <c r="C6" s="2" t="s">
        <v>4</v>
      </c>
    </row>
    <row r="7" spans="1:3" ht="19.5">
      <c r="A7" s="2" t="s">
        <v>5</v>
      </c>
      <c r="B7" s="3">
        <v>10</v>
      </c>
      <c r="C7" s="3">
        <v>100</v>
      </c>
    </row>
    <row r="8" spans="1:3" ht="19.5">
      <c r="A8" s="2" t="s">
        <v>6</v>
      </c>
      <c r="B8" s="3">
        <v>5</v>
      </c>
      <c r="C8" s="3">
        <v>100</v>
      </c>
    </row>
    <row r="9" ht="12.75"/>
    <row r="11" ht="16.5">
      <c r="A11" s="4" t="s">
        <v>7</v>
      </c>
    </row>
    <row r="12" spans="2:7" ht="13.5">
      <c r="B12" t="s">
        <v>8</v>
      </c>
      <c r="C12" t="s">
        <v>9</v>
      </c>
      <c r="E12" t="s">
        <v>10</v>
      </c>
      <c r="F12" t="s">
        <v>11</v>
      </c>
      <c r="G12" t="s">
        <v>12</v>
      </c>
    </row>
    <row r="13" spans="1:9" ht="13.5">
      <c r="A13" t="s">
        <v>5</v>
      </c>
      <c r="B13" s="5">
        <f>B7/C7</f>
        <v>0.1</v>
      </c>
      <c r="C13" s="6">
        <f>SQRT(B13*(1-B13)/C7)</f>
        <v>0.030000000000000002</v>
      </c>
      <c r="E13" s="7">
        <f>B13-1.28*C13</f>
        <v>0.0616</v>
      </c>
      <c r="F13" s="7">
        <f>B13</f>
        <v>0.1</v>
      </c>
      <c r="G13" s="7">
        <f>F13+I14*C13</f>
        <v>0.1588</v>
      </c>
      <c r="I13" t="s">
        <v>13</v>
      </c>
    </row>
    <row r="14" spans="1:9" ht="13.5">
      <c r="A14" t="s">
        <v>6</v>
      </c>
      <c r="B14" s="5">
        <f>B8/C8</f>
        <v>0.05</v>
      </c>
      <c r="C14" s="6">
        <f>SQRT(B14*(1-B14)/C8)</f>
        <v>0.021794494717703367</v>
      </c>
      <c r="E14" s="7">
        <f>B14-I14*C14</f>
        <v>0.007282790353301406</v>
      </c>
      <c r="F14" s="7">
        <f>B14</f>
        <v>0.05</v>
      </c>
      <c r="G14" s="7">
        <f>F14+I14*C14</f>
        <v>0.0927172096466986</v>
      </c>
      <c r="I14" s="8">
        <v>1.96</v>
      </c>
    </row>
    <row r="15" ht="12.75"/>
    <row r="16" ht="16.5">
      <c r="A16" s="4" t="s">
        <v>14</v>
      </c>
    </row>
    <row r="17" spans="1:2" ht="13.5">
      <c r="A17" t="s">
        <v>5</v>
      </c>
      <c r="B17" s="5">
        <f>SQRT(B13*(1-B13)/C7)</f>
        <v>0.030000000000000002</v>
      </c>
    </row>
    <row r="18" spans="1:2" ht="13.5">
      <c r="A18" t="s">
        <v>6</v>
      </c>
      <c r="B18" s="5">
        <f>SQRT(B14*(1-B14)/C8)</f>
        <v>0.021794494717703367</v>
      </c>
    </row>
    <row r="21" spans="1:2" ht="13.5">
      <c r="A21" t="s">
        <v>15</v>
      </c>
      <c r="B21" s="5">
        <f>B14-B13</f>
        <v>-0.05</v>
      </c>
    </row>
    <row r="22" spans="1:2" ht="13.5">
      <c r="A22" t="s">
        <v>16</v>
      </c>
      <c r="B22" s="5">
        <f>SQRT(B13*(1-B13)/C7+B14*(1-B14)/C8)</f>
        <v>0.03708099243547831</v>
      </c>
    </row>
    <row r="23" ht="12.75"/>
    <row r="24" ht="12.75">
      <c r="A24" s="6"/>
    </row>
    <row r="25" ht="16.5">
      <c r="A25" s="9" t="s">
        <v>17</v>
      </c>
    </row>
    <row r="26" spans="1:2" ht="13.5">
      <c r="A26" t="s">
        <v>18</v>
      </c>
      <c r="B26" s="5">
        <f>NORMSDIST(B21/B22)</f>
        <v>0.08876492620607672</v>
      </c>
    </row>
  </sheetData>
  <sheetProtection selectLockedCells="1" selectUnlockedCells="1"/>
  <hyperlinks>
    <hyperlink ref="I13" r:id="rId1" display="http://en.wikipedia.org/wiki/Standard_score"/>
  </hyperlink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Jonathon Sim</dc:creator>
  <cp:keywords/>
  <dc:description/>
  <cp:lastModifiedBy>Jonathon Sim</cp:lastModifiedBy>
  <dcterms:created xsi:type="dcterms:W3CDTF">2011-06-24T01:02:37Z</dcterms:created>
  <dcterms:modified xsi:type="dcterms:W3CDTF">2011-08-17T03:08:55Z</dcterms:modified>
  <cp:category/>
  <cp:version/>
  <cp:contentType/>
  <cp:contentStatus/>
  <cp:revision>5</cp:revision>
</cp:coreProperties>
</file>